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42_Estado Analítico Ejercio Presupuesto Egresos Detallado - CA\"/>
    </mc:Choice>
  </mc:AlternateContent>
  <xr:revisionPtr revIDLastSave="0" documentId="13_ncr:1_{31E8B5F5-53D9-45E2-BFFA-A8BA3178E6FC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14295" yWindow="0" windowWidth="14610" windowHeight="15585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<sst xmlns="http://schemas.openxmlformats.org/spreadsheetml/2006/main" count="28" uniqueCount="25">
  <si>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</si>
  <si>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</si>
  <si>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</si>
  <si>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</si>
  <si>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</si>
  <si>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</si>
  <si>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</si>
  <si>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</si>
  <si>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</si>
  <si>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</si>
  <si>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</si>
  <si>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</si>
  <si>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</si>
  <si>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</si>
  <si>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</si>
  <si>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</si>
  <si>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 xml:space="preserve">JUNTA MUNICIPAL DE AGUA Y SANEAMIENTO DE ASCENSION </t>
  </si>
  <si>
    <t>DESPACHO DEL C. DIRECTOR EJECUTIVO</t>
  </si>
  <si>
    <t>DESPACHO DE LA C. DIRECTORA FINANCIERA</t>
  </si>
  <si>
    <t>OFICINA DEL C. DIRECTOR TÉCNICO</t>
  </si>
  <si>
    <t>Del 01 de enero al 31 de diciembre de 2024 (b)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</si>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</sst>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C1" zoomScale="120" zoomScaleNormal="120" workbookViewId="0">
      <selection sqref="A1:I3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20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21368508</v>
      </c>
      <c r="D9" s="12">
        <f>SUM(D10:D17)</f>
        <v>4635894</v>
      </c>
      <c r="E9" s="16">
        <f>SUM(C9:D9)</f>
        <v>26004402</v>
      </c>
      <c r="F9" s="12">
        <f>SUM(F10:F17)</f>
        <v>17574836</v>
      </c>
      <c r="G9" s="12">
        <f>SUM(G10:G17)</f>
        <v>17159422</v>
      </c>
      <c r="H9" s="16">
        <f>SUM(E9-F9)</f>
        <v>8429566</v>
      </c>
    </row>
    <row r="10" spans="2:9" ht="12.75" x14ac:dyDescent="0.2">
      <c r="B10" s="21" t="s">
        <v>17</v>
      </c>
      <c r="C10" s="8">
        <v>2096802</v>
      </c>
      <c r="D10" s="8">
        <v>-1145690</v>
      </c>
      <c r="E10" s="8">
        <f>SUM(C10:D10)</f>
        <v>951112</v>
      </c>
      <c r="F10" s="8">
        <v>863671</v>
      </c>
      <c r="G10" s="8">
        <v>817017</v>
      </c>
      <c r="H10" s="8">
        <f>SUM(E10-F10)</f>
        <v>87441</v>
      </c>
    </row>
    <row r="11" spans="2:9" ht="12.75" x14ac:dyDescent="0.2">
      <c r="B11" s="21" t="s">
        <v>18</v>
      </c>
      <c r="C11" s="8">
        <v>2464636</v>
      </c>
      <c r="D11" s="8">
        <v>2037437</v>
      </c>
      <c r="E11" s="8">
        <f t="shared" ref="E11:E17" si="0">SUM(C11:D11)</f>
        <v>4502073</v>
      </c>
      <c r="F11" s="8">
        <v>4409801</v>
      </c>
      <c r="G11" s="8">
        <v>4228520</v>
      </c>
      <c r="H11" s="8">
        <f t="shared" ref="H11:H17" si="1">SUM(E11-F11)</f>
        <v>92272</v>
      </c>
    </row>
    <row r="12" spans="2:9" ht="12.75" x14ac:dyDescent="0.2">
      <c r="B12" s="21" t="s">
        <v>19</v>
      </c>
      <c r="C12" s="8">
        <v>16807070</v>
      </c>
      <c r="D12" s="8">
        <v>3744147</v>
      </c>
      <c r="E12" s="8">
        <f t="shared" si="0"/>
        <v>20551217</v>
      </c>
      <c r="F12" s="8">
        <v>12301364</v>
      </c>
      <c r="G12" s="8">
        <v>12113885</v>
      </c>
      <c r="H12" s="8">
        <f t="shared" si="1"/>
        <v>8249853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3076804</v>
      </c>
      <c r="D19" s="13">
        <f t="shared" ref="D19:G19" si="2">SUM(D20:D27)</f>
        <v>274934</v>
      </c>
      <c r="E19" s="17">
        <f t="shared" ref="E19:E27" si="3">SUM(C19:D19)</f>
        <v>3351738</v>
      </c>
      <c r="F19" s="13">
        <f t="shared" si="2"/>
        <v>1425622</v>
      </c>
      <c r="G19" s="13">
        <f t="shared" si="2"/>
        <v>1425622</v>
      </c>
      <c r="H19" s="17">
        <f>SUM(E19-F19)</f>
        <v>1926116</v>
      </c>
    </row>
    <row r="20" spans="2:8" ht="12.75" x14ac:dyDescent="0.2">
      <c r="B20" s="21" t="s">
        <v>17</v>
      </c>
      <c r="C20" s="8">
        <v>1371834</v>
      </c>
      <c r="D20" s="8">
        <v>-974457</v>
      </c>
      <c r="E20" s="8">
        <f t="shared" si="3"/>
        <v>397377</v>
      </c>
      <c r="F20" s="8">
        <v>0</v>
      </c>
      <c r="G20" s="8">
        <v>0</v>
      </c>
      <c r="H20" s="8">
        <f t="shared" ref="H20:H27" si="4">SUM(E20-F20)</f>
        <v>397377</v>
      </c>
    </row>
    <row r="21" spans="2:8" ht="12.75" x14ac:dyDescent="0.2">
      <c r="B21" s="21" t="s">
        <v>18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19</v>
      </c>
      <c r="C22" s="8">
        <v>1704970</v>
      </c>
      <c r="D22" s="8">
        <v>1249391</v>
      </c>
      <c r="E22" s="8">
        <f t="shared" si="3"/>
        <v>2954361</v>
      </c>
      <c r="F22" s="8">
        <v>1425622</v>
      </c>
      <c r="G22" s="8">
        <v>1425622</v>
      </c>
      <c r="H22" s="8">
        <f t="shared" si="4"/>
        <v>1528739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24445312</v>
      </c>
      <c r="D29" s="4">
        <f t="shared" ref="D29:H29" si="5">SUM(D9+D19)</f>
        <v>4910828</v>
      </c>
      <c r="E29" s="4">
        <f t="shared" si="5"/>
        <v>29356140</v>
      </c>
      <c r="F29" s="4">
        <f t="shared" si="5"/>
        <v>19000458</v>
      </c>
      <c r="G29" s="4">
        <f t="shared" si="5"/>
        <v>18585044</v>
      </c>
      <c r="H29" s="4">
        <f t="shared" si="5"/>
        <v>10355682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5" s="20" customFormat="1" x14ac:dyDescent="0.2">
      <c r="B33" s="39" t="s">
        <v>21</v>
      </c>
      <c r="E33" s="39" t="s">
        <v>23</v>
      </c>
    </row>
    <row r="34" spans="2:5" s="20" customFormat="1" x14ac:dyDescent="0.2">
      <c r="B34" s="39" t="s">
        <v>22</v>
      </c>
      <c r="E34" s="39" t="s">
        <v>24</v>
      </c>
    </row>
    <row r="35" spans="2:5" s="20" customFormat="1" x14ac:dyDescent="0.2"/>
    <row r="36" spans="2:5" s="20" customFormat="1" x14ac:dyDescent="0.2"/>
    <row r="37" spans="2:5" s="20" customFormat="1" x14ac:dyDescent="0.2"/>
    <row r="38" spans="2:5" s="20" customFormat="1" x14ac:dyDescent="0.2"/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2025-01-29T22:11:32Z</cp:lastPrinted>
  <dcterms:created xsi:type="dcterms:W3CDTF">2020-01-08T21:44:09Z</dcterms:created>
  <dcterms:modified xsi:type="dcterms:W3CDTF">2025-01-29T22:11:35Z</dcterms:modified>
</cp:coreProperties>
</file>